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55" windowHeight="8700" activeTab="0"/>
  </bookViews>
  <sheets>
    <sheet name="Honda汽车销量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<sst xmlns="http://schemas.openxmlformats.org/spreadsheetml/2006/main" count="52" uniqueCount="43">
  <si>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同期比</t>
  </si>
  <si>
    <t>合计</t>
  </si>
  <si>
    <t>RL</t>
  </si>
  <si>
    <r>
      <t>附表</t>
    </r>
    <r>
      <rPr>
        <sz val="11"/>
        <rFont val="Arial"/>
        <family val="2"/>
      </rPr>
      <t>1</t>
    </r>
    <r>
      <rPr>
        <sz val="11"/>
        <rFont val="SimSun"/>
        <family val="0"/>
      </rPr>
      <t>：</t>
    </r>
  </si>
  <si>
    <t>※注：</t>
  </si>
  <si>
    <t>不含中国港、澳、台地区销量</t>
  </si>
  <si>
    <t xml:space="preserve">Accord </t>
  </si>
  <si>
    <t xml:space="preserve">Civic </t>
  </si>
  <si>
    <r>
      <t>Honda</t>
    </r>
  </si>
  <si>
    <t>S2000</t>
  </si>
  <si>
    <t>品牌销量</t>
  </si>
  <si>
    <t>Insight</t>
  </si>
  <si>
    <t>FCX</t>
  </si>
  <si>
    <t xml:space="preserve">Odyssey  </t>
  </si>
  <si>
    <t xml:space="preserve">Pilot </t>
  </si>
  <si>
    <t>CR-V</t>
  </si>
  <si>
    <t xml:space="preserve">Element </t>
  </si>
  <si>
    <t>Ridgeline</t>
  </si>
  <si>
    <t>Acura</t>
  </si>
  <si>
    <t>RSX</t>
  </si>
  <si>
    <t xml:space="preserve">TL </t>
  </si>
  <si>
    <t>TSX</t>
  </si>
  <si>
    <t>NSX</t>
  </si>
  <si>
    <t xml:space="preserve">MDX </t>
  </si>
  <si>
    <t>附表2：</t>
  </si>
  <si>
    <r>
      <t>R</t>
    </r>
    <r>
      <rPr>
        <sz val="10"/>
        <rFont val="Arial"/>
        <family val="2"/>
      </rPr>
      <t>DX</t>
    </r>
  </si>
  <si>
    <r>
      <t>F</t>
    </r>
    <r>
      <rPr>
        <sz val="10"/>
        <rFont val="Arial"/>
        <family val="2"/>
      </rPr>
      <t>it</t>
    </r>
  </si>
  <si>
    <t>中国销量总计</t>
  </si>
  <si>
    <r>
      <t xml:space="preserve"> </t>
    </r>
    <r>
      <rPr>
        <sz val="10"/>
        <rFont val="SimSun"/>
        <family val="0"/>
      </rPr>
      <t>广州本田销量合计</t>
    </r>
  </si>
  <si>
    <r>
      <t xml:space="preserve"> </t>
    </r>
    <r>
      <rPr>
        <sz val="10"/>
        <rFont val="SimSun"/>
        <family val="0"/>
      </rPr>
      <t>东风本田销量合计</t>
    </r>
  </si>
  <si>
    <t>美国销量总计</t>
  </si>
  <si>
    <r>
      <t>2007</t>
    </r>
    <r>
      <rPr>
        <b/>
        <sz val="10"/>
        <rFont val="SimSun"/>
        <family val="0"/>
      </rPr>
      <t>年</t>
    </r>
  </si>
  <si>
    <r>
      <t>2006</t>
    </r>
    <r>
      <rPr>
        <b/>
        <sz val="10"/>
        <rFont val="SimSun"/>
        <family val="0"/>
      </rPr>
      <t>年</t>
    </r>
  </si>
  <si>
    <r>
      <t>2006</t>
    </r>
    <r>
      <rPr>
        <b/>
        <sz val="10"/>
        <rFont val="SimSun"/>
        <family val="0"/>
      </rPr>
      <t>年</t>
    </r>
  </si>
  <si>
    <r>
      <t>2006</t>
    </r>
    <r>
      <rPr>
        <b/>
        <sz val="10"/>
        <rFont val="SimSun"/>
        <family val="0"/>
      </rPr>
      <t>年</t>
    </r>
  </si>
  <si>
    <r>
      <t>2007</t>
    </r>
    <r>
      <rPr>
        <b/>
        <sz val="10"/>
        <rFont val="SimSun"/>
        <family val="0"/>
      </rPr>
      <t>年</t>
    </r>
  </si>
  <si>
    <t>-</t>
  </si>
  <si>
    <t xml:space="preserve"> </t>
  </si>
  <si>
    <r>
      <t>2007</t>
    </r>
    <r>
      <rPr>
        <b/>
        <sz val="18"/>
        <rFont val="SimSun"/>
        <family val="0"/>
      </rPr>
      <t>年7月</t>
    </r>
    <r>
      <rPr>
        <b/>
        <sz val="18"/>
        <rFont val="Arial"/>
        <family val="2"/>
      </rPr>
      <t>Honda</t>
    </r>
    <r>
      <rPr>
        <b/>
        <sz val="18"/>
        <rFont val="SimSun"/>
        <family val="0"/>
      </rPr>
      <t>在中国的汽车销量</t>
    </r>
  </si>
  <si>
    <t>7月销量</t>
  </si>
  <si>
    <r>
      <t>1</t>
    </r>
    <r>
      <rPr>
        <b/>
        <sz val="10"/>
        <rFont val="SimSun"/>
        <family val="0"/>
      </rPr>
      <t>～7月累计销量</t>
    </r>
  </si>
  <si>
    <t>7月销量</t>
  </si>
  <si>
    <r>
      <t>2007</t>
    </r>
    <r>
      <rPr>
        <b/>
        <sz val="18"/>
        <rFont val="SimSun"/>
        <family val="0"/>
      </rPr>
      <t>年7月</t>
    </r>
    <r>
      <rPr>
        <b/>
        <sz val="18"/>
        <rFont val="Arial"/>
        <family val="2"/>
      </rPr>
      <t>Honda</t>
    </r>
    <r>
      <rPr>
        <b/>
        <sz val="18"/>
        <rFont val="SimSun"/>
        <family val="0"/>
      </rPr>
      <t>在美国的汽车销量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</si>
</sst>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&quot;\&quot;\-#,##0"/>
    <numFmt numFmtId="185" formatCode="&quot;\&quot;#,##0;[Red]&quot;\&quot;\-#,##0"/>
    <numFmt numFmtId="186" formatCode="&quot;\&quot;#,##0.00;&quot;\&quot;\-#,##0.00"/>
    <numFmt numFmtId="187" formatCode="&quot;\&quot;#,##0.00;[Red]&quot;\&quot;\-#,##0.00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0.0%"/>
    <numFmt numFmtId="191" formatCode="_(* #,##0.0_);_(* \(#,##0.0\);_(* &quot;-&quot;??_);_(@_)"/>
    <numFmt numFmtId="192" formatCode="_(* #,##0_);_(* \(#,##0\);_(* &quot;-&quot;??_);_(@_)"/>
    <numFmt numFmtId="193" formatCode="m/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00\-00\-0000"/>
    <numFmt numFmtId="198" formatCode="#,##0\ "/>
    <numFmt numFmtId="199" formatCode="0.0%\ "/>
    <numFmt numFmtId="200" formatCode="yyyy&quot;年&quot;m&quot;月&quot;;@"/>
    <numFmt numFmtId="201" formatCode="#,##0_ "/>
    <numFmt numFmtId="202" formatCode="0.000%"/>
    <numFmt numFmtId="203" formatCode="0.0000%"/>
    <numFmt numFmtId="204" formatCode="0.00000%"/>
    <numFmt numFmtId="205" formatCode="_ * #,##0.0_ ;_ * \-#,##0.0_ ;_ * &quot;-&quot;_ ;_ @_ 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9"/>
      <name val="Tahoma"/>
      <family val="2"/>
    </font>
    <font>
      <sz val="10"/>
      <name val="ＭＳ Ｐゴシック"/>
      <family val="2"/>
    </font>
    <font>
      <sz val="6"/>
      <name val="ＭＳ Ｐゴシック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8"/>
      <name val="SimSun"/>
      <family val="0"/>
    </font>
    <font>
      <b/>
      <sz val="10"/>
      <color indexed="10"/>
      <name val="Arial"/>
      <family val="2"/>
    </font>
    <font>
      <sz val="10"/>
      <name val="SimSun"/>
      <family val="0"/>
    </font>
    <font>
      <b/>
      <sz val="10"/>
      <name val="SimSun"/>
      <family val="0"/>
    </font>
    <font>
      <sz val="11"/>
      <name val="Arial"/>
      <family val="2"/>
    </font>
    <font>
      <sz val="11"/>
      <name val="SimSun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ashed"/>
      <right style="medium"/>
      <top>
        <color indexed="63"/>
      </top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medium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 style="thin"/>
      <top style="medium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 horizontal="right"/>
    </xf>
    <xf numFmtId="19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0" fontId="0" fillId="0" borderId="1" xfId="16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2" borderId="2" xfId="15" applyFont="1" applyFill="1" applyBorder="1" applyAlignment="1">
      <alignment horizontal="center"/>
      <protection/>
    </xf>
    <xf numFmtId="0" fontId="1" fillId="2" borderId="3" xfId="15" applyFont="1" applyFill="1" applyBorder="1" applyAlignment="1">
      <alignment horizontal="center"/>
      <protection/>
    </xf>
    <xf numFmtId="0" fontId="15" fillId="2" borderId="4" xfId="15" applyFont="1" applyFill="1" applyBorder="1" applyAlignment="1">
      <alignment horizontal="center"/>
      <protection/>
    </xf>
    <xf numFmtId="0" fontId="1" fillId="3" borderId="2" xfId="15" applyFont="1" applyFill="1" applyBorder="1" applyAlignment="1">
      <alignment horizontal="center"/>
      <protection/>
    </xf>
    <xf numFmtId="0" fontId="1" fillId="3" borderId="3" xfId="15" applyFont="1" applyFill="1" applyBorder="1" applyAlignment="1">
      <alignment horizontal="center"/>
      <protection/>
    </xf>
    <xf numFmtId="0" fontId="15" fillId="3" borderId="5" xfId="15" applyFont="1" applyFill="1" applyBorder="1" applyAlignment="1">
      <alignment horizontal="center"/>
      <protection/>
    </xf>
    <xf numFmtId="0" fontId="0" fillId="0" borderId="6" xfId="15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15" applyFont="1" applyBorder="1" applyAlignment="1">
      <alignment horizontal="left"/>
      <protection/>
    </xf>
    <xf numFmtId="0" fontId="0" fillId="0" borderId="8" xfId="0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9" xfId="15" applyFont="1" applyBorder="1" applyAlignment="1">
      <alignment/>
      <protection/>
    </xf>
    <xf numFmtId="0" fontId="0" fillId="0" borderId="10" xfId="15" applyFont="1" applyBorder="1" applyAlignment="1">
      <alignment/>
      <protection/>
    </xf>
    <xf numFmtId="41" fontId="1" fillId="0" borderId="11" xfId="15" applyNumberFormat="1" applyFont="1" applyBorder="1">
      <alignment/>
      <protection/>
    </xf>
    <xf numFmtId="41" fontId="1" fillId="0" borderId="12" xfId="15" applyNumberFormat="1" applyFont="1" applyBorder="1">
      <alignment/>
      <protection/>
    </xf>
    <xf numFmtId="41" fontId="0" fillId="0" borderId="11" xfId="15" applyNumberFormat="1" applyFont="1" applyBorder="1">
      <alignment/>
      <protection/>
    </xf>
    <xf numFmtId="41" fontId="0" fillId="0" borderId="12" xfId="15" applyNumberFormat="1" applyFont="1" applyBorder="1">
      <alignment/>
      <protection/>
    </xf>
    <xf numFmtId="41" fontId="0" fillId="0" borderId="13" xfId="15" applyNumberFormat="1" applyFont="1" applyBorder="1">
      <alignment/>
      <protection/>
    </xf>
    <xf numFmtId="41" fontId="0" fillId="0" borderId="14" xfId="15" applyNumberFormat="1" applyFont="1" applyBorder="1">
      <alignment/>
      <protection/>
    </xf>
    <xf numFmtId="190" fontId="1" fillId="0" borderId="15" xfId="16" applyNumberFormat="1" applyFont="1" applyBorder="1" applyAlignment="1">
      <alignment/>
    </xf>
    <xf numFmtId="190" fontId="0" fillId="0" borderId="15" xfId="16" applyNumberFormat="1" applyFont="1" applyBorder="1" applyAlignment="1">
      <alignment/>
    </xf>
    <xf numFmtId="0" fontId="0" fillId="0" borderId="6" xfId="15" applyFont="1" applyBorder="1" applyAlignment="1">
      <alignment horizontal="left"/>
      <protection/>
    </xf>
    <xf numFmtId="0" fontId="0" fillId="0" borderId="10" xfId="15" applyFont="1" applyBorder="1" applyAlignment="1">
      <alignment horizontal="left"/>
      <protection/>
    </xf>
    <xf numFmtId="41" fontId="1" fillId="0" borderId="16" xfId="15" applyNumberFormat="1" applyFont="1" applyBorder="1">
      <alignment/>
      <protection/>
    </xf>
    <xf numFmtId="41" fontId="1" fillId="0" borderId="17" xfId="15" applyNumberFormat="1" applyFont="1" applyBorder="1">
      <alignment/>
      <protection/>
    </xf>
    <xf numFmtId="190" fontId="1" fillId="0" borderId="18" xfId="16" applyNumberFormat="1" applyFont="1" applyBorder="1" applyAlignment="1">
      <alignment/>
    </xf>
    <xf numFmtId="0" fontId="15" fillId="0" borderId="19" xfId="15" applyFont="1" applyBorder="1" applyAlignment="1">
      <alignment/>
      <protection/>
    </xf>
    <xf numFmtId="0" fontId="15" fillId="0" borderId="20" xfId="15" applyFont="1" applyBorder="1" applyAlignment="1">
      <alignment/>
      <protection/>
    </xf>
    <xf numFmtId="0" fontId="0" fillId="0" borderId="0" xfId="0" applyFont="1" applyFill="1" applyBorder="1" applyAlignment="1">
      <alignment horizontal="right" vertical="center"/>
    </xf>
    <xf numFmtId="0" fontId="10" fillId="0" borderId="0" xfId="15" applyFont="1" applyFill="1" applyAlignment="1">
      <alignment horizontal="center"/>
      <protection/>
    </xf>
    <xf numFmtId="190" fontId="1" fillId="0" borderId="10" xfId="16" applyNumberFormat="1" applyFont="1" applyBorder="1" applyAlignment="1">
      <alignment/>
    </xf>
    <xf numFmtId="190" fontId="0" fillId="0" borderId="10" xfId="16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 horizontal="right"/>
    </xf>
    <xf numFmtId="190" fontId="0" fillId="0" borderId="0" xfId="0" applyNumberFormat="1" applyFont="1" applyAlignment="1">
      <alignment horizontal="right"/>
    </xf>
    <xf numFmtId="20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190" fontId="1" fillId="0" borderId="21" xfId="16" applyNumberFormat="1" applyFont="1" applyBorder="1" applyAlignment="1">
      <alignment/>
    </xf>
    <xf numFmtId="41" fontId="13" fillId="0" borderId="0" xfId="15" applyNumberFormat="1" applyFont="1" applyFill="1" applyBorder="1">
      <alignment/>
      <protection/>
    </xf>
    <xf numFmtId="41" fontId="1" fillId="0" borderId="0" xfId="15" applyNumberFormat="1" applyFont="1" applyFill="1" applyBorder="1">
      <alignment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1" fontId="1" fillId="0" borderId="24" xfId="15" applyNumberFormat="1" applyFont="1" applyBorder="1">
      <alignment/>
      <protection/>
    </xf>
    <xf numFmtId="190" fontId="1" fillId="0" borderId="25" xfId="16" applyNumberFormat="1" applyFont="1" applyBorder="1" applyAlignment="1">
      <alignment/>
    </xf>
    <xf numFmtId="190" fontId="1" fillId="0" borderId="26" xfId="16" applyNumberFormat="1" applyFont="1" applyBorder="1" applyAlignment="1">
      <alignment/>
    </xf>
    <xf numFmtId="0" fontId="15" fillId="0" borderId="27" xfId="15" applyFont="1" applyBorder="1" applyAlignment="1">
      <alignment/>
      <protection/>
    </xf>
    <xf numFmtId="41" fontId="0" fillId="0" borderId="28" xfId="15" applyNumberFormat="1" applyFont="1" applyBorder="1">
      <alignment/>
      <protection/>
    </xf>
    <xf numFmtId="41" fontId="0" fillId="0" borderId="29" xfId="15" applyNumberFormat="1" applyFont="1" applyBorder="1">
      <alignment/>
      <protection/>
    </xf>
    <xf numFmtId="190" fontId="0" fillId="0" borderId="30" xfId="16" applyNumberFormat="1" applyFont="1" applyBorder="1" applyAlignment="1">
      <alignment/>
    </xf>
    <xf numFmtId="190" fontId="0" fillId="0" borderId="28" xfId="16" applyNumberFormat="1" applyFont="1" applyBorder="1" applyAlignment="1">
      <alignment/>
    </xf>
    <xf numFmtId="0" fontId="15" fillId="0" borderId="31" xfId="15" applyFont="1" applyBorder="1" applyAlignment="1">
      <alignment/>
      <protection/>
    </xf>
    <xf numFmtId="0" fontId="1" fillId="0" borderId="20" xfId="15" applyFont="1" applyBorder="1" applyAlignment="1">
      <alignment/>
      <protection/>
    </xf>
    <xf numFmtId="0" fontId="0" fillId="0" borderId="32" xfId="0" applyFont="1" applyBorder="1" applyAlignment="1">
      <alignment/>
    </xf>
    <xf numFmtId="190" fontId="0" fillId="0" borderId="15" xfId="16" applyNumberFormat="1" applyFont="1" applyBorder="1" applyAlignment="1">
      <alignment horizontal="right"/>
    </xf>
    <xf numFmtId="0" fontId="0" fillId="0" borderId="33" xfId="15" applyFont="1" applyBorder="1" applyAlignment="1">
      <alignment horizontal="left"/>
      <protection/>
    </xf>
    <xf numFmtId="41" fontId="0" fillId="0" borderId="34" xfId="15" applyNumberFormat="1" applyFont="1" applyBorder="1">
      <alignment/>
      <protection/>
    </xf>
    <xf numFmtId="41" fontId="0" fillId="0" borderId="35" xfId="15" applyNumberFormat="1" applyFont="1" applyBorder="1">
      <alignment/>
      <protection/>
    </xf>
    <xf numFmtId="190" fontId="0" fillId="0" borderId="33" xfId="16" applyNumberFormat="1" applyFont="1" applyBorder="1" applyAlignment="1">
      <alignment/>
    </xf>
    <xf numFmtId="190" fontId="0" fillId="0" borderId="36" xfId="16" applyNumberFormat="1" applyFont="1" applyBorder="1" applyAlignment="1">
      <alignment/>
    </xf>
    <xf numFmtId="0" fontId="14" fillId="0" borderId="6" xfId="15" applyFont="1" applyBorder="1" applyAlignment="1">
      <alignment horizontal="center" vertical="top" textRotation="255"/>
      <protection/>
    </xf>
    <xf numFmtId="0" fontId="14" fillId="0" borderId="37" xfId="15" applyFont="1" applyBorder="1" applyAlignment="1">
      <alignment horizontal="center" vertical="top" textRotation="255"/>
      <protection/>
    </xf>
    <xf numFmtId="0" fontId="14" fillId="0" borderId="38" xfId="15" applyFont="1" applyBorder="1" applyAlignment="1">
      <alignment horizontal="center" vertical="top" textRotation="255"/>
      <protection/>
    </xf>
    <xf numFmtId="0" fontId="14" fillId="0" borderId="39" xfId="15" applyFont="1" applyBorder="1" applyAlignment="1">
      <alignment horizontal="center" vertical="top" textRotation="255"/>
      <protection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0" fillId="0" borderId="0" xfId="15" applyFont="1" applyFill="1" applyAlignment="1">
      <alignment horizontal="center"/>
      <protection/>
    </xf>
    <xf numFmtId="0" fontId="1" fillId="0" borderId="6" xfId="15" applyFont="1" applyBorder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15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1" fillId="0" borderId="49" xfId="15" applyFont="1" applyFill="1" applyBorder="1" applyAlignment="1">
      <alignment horizontal="center"/>
      <protection/>
    </xf>
    <xf numFmtId="0" fontId="11" fillId="0" borderId="50" xfId="15" applyFont="1" applyFill="1" applyBorder="1" applyAlignment="1">
      <alignment horizontal="center"/>
      <protection/>
    </xf>
    <xf numFmtId="0" fontId="11" fillId="0" borderId="51" xfId="15" applyFont="1" applyFill="1" applyBorder="1" applyAlignment="1">
      <alignment horizontal="center"/>
      <protection/>
    </xf>
    <xf numFmtId="0" fontId="11" fillId="0" borderId="52" xfId="15" applyFont="1" applyFill="1" applyBorder="1" applyAlignment="1">
      <alignment horizontal="center"/>
      <protection/>
    </xf>
    <xf numFmtId="0" fontId="11" fillId="0" borderId="53" xfId="15" applyFont="1" applyFill="1" applyBorder="1" applyAlignment="1">
      <alignment horizontal="center"/>
      <protection/>
    </xf>
    <xf numFmtId="0" fontId="11" fillId="0" borderId="54" xfId="15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 vertical="top" textRotation="255"/>
      <protection/>
    </xf>
    <xf numFmtId="0" fontId="0" fillId="0" borderId="6" xfId="15" applyFont="1" applyBorder="1" applyAlignment="1">
      <alignment horizontal="center" vertical="top" textRotation="255"/>
      <protection/>
    </xf>
    <xf numFmtId="0" fontId="10" fillId="0" borderId="0" xfId="0" applyFont="1" applyAlignment="1">
      <alignment horizontal="center"/>
    </xf>
    <xf numFmtId="0" fontId="0" fillId="0" borderId="55" xfId="0" applyFont="1" applyFill="1" applyBorder="1" applyAlignment="1">
      <alignment horizontal="right" vertical="center"/>
    </xf>
    <xf numFmtId="0" fontId="0" fillId="0" borderId="56" xfId="15" applyFont="1" applyBorder="1" applyAlignment="1">
      <alignment/>
      <protection/>
    </xf>
    <xf numFmtId="0" fontId="0" fillId="0" borderId="57" xfId="15" applyFont="1" applyBorder="1" applyAlignment="1">
      <alignment/>
      <protection/>
    </xf>
    <xf numFmtId="0" fontId="0" fillId="0" borderId="58" xfId="15" applyFont="1" applyBorder="1" applyAlignment="1">
      <alignment/>
      <protection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</cellXfs>
  <cellStyles count="9">
    <cellStyle name="Normal" xfId="0"/>
    <cellStyle name="Normal_PR_94FEB" xfId="15"/>
    <cellStyle name="Percent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6.5" customHeight="1"/>
  <cols>
    <col min="1" max="2" width="4.7109375" style="2" customWidth="1"/>
    <col min="3" max="3" width="19.7109375" style="2" customWidth="1"/>
    <col min="4" max="5" width="15.7109375" style="3" customWidth="1"/>
    <col min="6" max="6" width="15.7109375" style="4" customWidth="1"/>
    <col min="7" max="8" width="15.7109375" style="3" customWidth="1"/>
    <col min="9" max="9" width="15.7109375" style="4" customWidth="1"/>
    <col min="10" max="10" width="12.28125" style="2" customWidth="1"/>
    <col min="11" max="16384" width="9.140625" style="2" customWidth="1"/>
  </cols>
  <sheetData>
    <row r="1" spans="1:9" ht="16.5" customHeight="1">
      <c r="A1" s="2" t="s">
        <v>37</v>
      </c>
      <c r="F1" s="3"/>
      <c r="I1" s="3"/>
    </row>
    <row r="2" spans="1:9" s="43" customFormat="1" ht="16.5" customHeight="1">
      <c r="A2" s="42" t="s">
        <v>3</v>
      </c>
      <c r="D2" s="44"/>
      <c r="E2" s="44"/>
      <c r="F2" s="44"/>
      <c r="G2" s="44"/>
      <c r="H2" s="44"/>
      <c r="I2" s="44"/>
    </row>
    <row r="3" spans="1:9" s="1" customFormat="1" ht="24" customHeight="1">
      <c r="A3" s="96" t="s">
        <v>38</v>
      </c>
      <c r="B3" s="96"/>
      <c r="C3" s="96"/>
      <c r="D3" s="96"/>
      <c r="E3" s="96"/>
      <c r="F3" s="96"/>
      <c r="G3" s="96"/>
      <c r="H3" s="96"/>
      <c r="I3" s="96"/>
    </row>
    <row r="4" spans="1:9" s="1" customFormat="1" ht="16.5" customHeight="1" thickBot="1">
      <c r="A4" s="97"/>
      <c r="B4" s="97"/>
      <c r="C4" s="97"/>
      <c r="D4" s="97"/>
      <c r="E4" s="97"/>
      <c r="F4" s="97"/>
      <c r="G4" s="97"/>
      <c r="H4" s="97"/>
      <c r="I4" s="97"/>
    </row>
    <row r="5" spans="1:9" ht="16.5" customHeight="1">
      <c r="A5" s="101"/>
      <c r="B5" s="102"/>
      <c r="C5" s="102"/>
      <c r="D5" s="105" t="s">
        <v>39</v>
      </c>
      <c r="E5" s="106"/>
      <c r="F5" s="107"/>
      <c r="G5" s="76" t="s">
        <v>40</v>
      </c>
      <c r="H5" s="77"/>
      <c r="I5" s="78"/>
    </row>
    <row r="6" spans="1:9" ht="16.5" customHeight="1">
      <c r="A6" s="103"/>
      <c r="B6" s="104"/>
      <c r="C6" s="104"/>
      <c r="D6" s="9" t="s">
        <v>31</v>
      </c>
      <c r="E6" s="10" t="s">
        <v>33</v>
      </c>
      <c r="F6" s="11" t="s">
        <v>0</v>
      </c>
      <c r="G6" s="12" t="s">
        <v>31</v>
      </c>
      <c r="H6" s="13" t="s">
        <v>32</v>
      </c>
      <c r="I6" s="14" t="s">
        <v>0</v>
      </c>
    </row>
    <row r="7" spans="1:10" s="16" customFormat="1" ht="16.5" customHeight="1">
      <c r="A7" s="56" t="s">
        <v>27</v>
      </c>
      <c r="B7" s="51"/>
      <c r="C7" s="52"/>
      <c r="D7" s="53">
        <f>SUM(D8,D9)</f>
        <v>33006</v>
      </c>
      <c r="E7" s="53">
        <f>E8+E9</f>
        <v>22978</v>
      </c>
      <c r="F7" s="54">
        <f>D7/E7</f>
        <v>1.4364174427713465</v>
      </c>
      <c r="G7" s="53">
        <f>G8+G9</f>
        <v>219997</v>
      </c>
      <c r="H7" s="53">
        <f>H8+H9</f>
        <v>166486</v>
      </c>
      <c r="I7" s="55">
        <f>G7/H7</f>
        <v>1.3214144132239347</v>
      </c>
      <c r="J7" s="49"/>
    </row>
    <row r="8" spans="1:10" ht="16.5" customHeight="1">
      <c r="A8" s="98" t="s">
        <v>28</v>
      </c>
      <c r="B8" s="99"/>
      <c r="C8" s="100"/>
      <c r="D8" s="57">
        <v>22106</v>
      </c>
      <c r="E8" s="58">
        <v>16728</v>
      </c>
      <c r="F8" s="59">
        <f>D8/E8</f>
        <v>1.3214968914395027</v>
      </c>
      <c r="G8" s="57">
        <v>155279</v>
      </c>
      <c r="H8" s="58">
        <v>140230</v>
      </c>
      <c r="I8" s="6">
        <f>G8/H8</f>
        <v>1.107316551379876</v>
      </c>
      <c r="J8" s="50"/>
    </row>
    <row r="9" spans="1:9" ht="16.5" customHeight="1">
      <c r="A9" s="98" t="s">
        <v>29</v>
      </c>
      <c r="B9" s="99"/>
      <c r="C9" s="100"/>
      <c r="D9" s="57">
        <v>10900</v>
      </c>
      <c r="E9" s="57">
        <v>6250</v>
      </c>
      <c r="F9" s="60">
        <f>D9/E9</f>
        <v>1.744</v>
      </c>
      <c r="G9" s="57">
        <v>64718</v>
      </c>
      <c r="H9" s="57">
        <v>26256</v>
      </c>
      <c r="I9" s="6">
        <f>G9/H9</f>
        <v>2.4648842169408898</v>
      </c>
    </row>
    <row r="10" spans="1:3" ht="16.5" customHeight="1">
      <c r="A10" s="74" t="s">
        <v>4</v>
      </c>
      <c r="B10" s="75"/>
      <c r="C10" s="8" t="s">
        <v>5</v>
      </c>
    </row>
    <row r="11" ht="16.5" customHeight="1">
      <c r="A11" s="7"/>
    </row>
    <row r="13" spans="1:9" s="1" customFormat="1" ht="16.5" customHeight="1">
      <c r="A13" s="42" t="s">
        <v>24</v>
      </c>
      <c r="B13" s="43"/>
      <c r="C13" s="43"/>
      <c r="D13" s="44"/>
      <c r="E13" s="39"/>
      <c r="F13" s="45"/>
      <c r="G13" s="46"/>
      <c r="H13" s="46"/>
      <c r="I13" s="45"/>
    </row>
    <row r="14" spans="1:9" s="1" customFormat="1" ht="24" customHeight="1">
      <c r="A14" s="79" t="s">
        <v>42</v>
      </c>
      <c r="B14" s="79"/>
      <c r="C14" s="79"/>
      <c r="D14" s="79"/>
      <c r="E14" s="79"/>
      <c r="F14" s="79"/>
      <c r="G14" s="79"/>
      <c r="H14" s="79"/>
      <c r="I14" s="79"/>
    </row>
    <row r="15" spans="1:9" s="1" customFormat="1" ht="16.5" customHeight="1" thickBot="1">
      <c r="A15" s="38"/>
      <c r="B15" s="38"/>
      <c r="C15" s="38"/>
      <c r="D15" s="38"/>
      <c r="E15" s="38"/>
      <c r="F15" s="38"/>
      <c r="G15" s="38"/>
      <c r="H15" s="38"/>
      <c r="I15" s="38"/>
    </row>
    <row r="16" spans="1:9" ht="16.5" customHeight="1">
      <c r="A16" s="88"/>
      <c r="B16" s="89"/>
      <c r="C16" s="90"/>
      <c r="D16" s="82" t="s">
        <v>41</v>
      </c>
      <c r="E16" s="83"/>
      <c r="F16" s="84"/>
      <c r="G16" s="85" t="s">
        <v>40</v>
      </c>
      <c r="H16" s="86"/>
      <c r="I16" s="87"/>
    </row>
    <row r="17" spans="1:9" ht="16.5" customHeight="1">
      <c r="A17" s="91"/>
      <c r="B17" s="92"/>
      <c r="C17" s="93"/>
      <c r="D17" s="9" t="s">
        <v>31</v>
      </c>
      <c r="E17" s="10" t="s">
        <v>34</v>
      </c>
      <c r="F17" s="11" t="s">
        <v>0</v>
      </c>
      <c r="G17" s="12" t="s">
        <v>35</v>
      </c>
      <c r="H17" s="13" t="s">
        <v>32</v>
      </c>
      <c r="I17" s="14" t="s">
        <v>0</v>
      </c>
    </row>
    <row r="18" spans="1:11" s="16" customFormat="1" ht="16.5" customHeight="1">
      <c r="A18" s="61" t="s">
        <v>30</v>
      </c>
      <c r="B18" s="62"/>
      <c r="C18" s="63"/>
      <c r="D18" s="33">
        <v>141049</v>
      </c>
      <c r="E18" s="34">
        <v>151804</v>
      </c>
      <c r="F18" s="48">
        <f aca="true" t="shared" si="0" ref="F18:F24">D18/E18</f>
        <v>0.9291520645042292</v>
      </c>
      <c r="G18" s="33">
        <v>907978</v>
      </c>
      <c r="H18" s="34">
        <v>893031</v>
      </c>
      <c r="I18" s="35">
        <f aca="true" t="shared" si="1" ref="I18:I30">G18/H18</f>
        <v>1.0167373808971918</v>
      </c>
      <c r="J18" s="47"/>
      <c r="K18" s="47"/>
    </row>
    <row r="19" spans="1:9" ht="16.5" customHeight="1">
      <c r="A19" s="31"/>
      <c r="B19" s="5"/>
      <c r="C19" s="36" t="s">
        <v>1</v>
      </c>
      <c r="D19" s="23">
        <v>126668</v>
      </c>
      <c r="E19" s="24">
        <v>133601</v>
      </c>
      <c r="F19" s="40">
        <f t="shared" si="0"/>
        <v>0.9481066758482347</v>
      </c>
      <c r="G19" s="23">
        <v>802057</v>
      </c>
      <c r="H19" s="24">
        <v>778527</v>
      </c>
      <c r="I19" s="29">
        <f t="shared" si="1"/>
        <v>1.0302237430429517</v>
      </c>
    </row>
    <row r="20" spans="1:9" ht="16.5" customHeight="1">
      <c r="A20" s="15"/>
      <c r="B20" s="17"/>
      <c r="C20" s="22" t="s">
        <v>6</v>
      </c>
      <c r="D20" s="25">
        <v>37142</v>
      </c>
      <c r="E20" s="26">
        <v>38043</v>
      </c>
      <c r="F20" s="41">
        <f t="shared" si="0"/>
        <v>0.9763162736902978</v>
      </c>
      <c r="G20" s="25">
        <v>219488</v>
      </c>
      <c r="H20" s="26">
        <v>216159</v>
      </c>
      <c r="I20" s="30">
        <f t="shared" si="1"/>
        <v>1.015400700410346</v>
      </c>
    </row>
    <row r="21" spans="1:9" ht="16.5" customHeight="1">
      <c r="A21" s="15"/>
      <c r="B21" s="17"/>
      <c r="C21" s="22" t="s">
        <v>26</v>
      </c>
      <c r="D21" s="25">
        <v>6343</v>
      </c>
      <c r="E21" s="26">
        <v>3135</v>
      </c>
      <c r="F21" s="41">
        <f t="shared" si="0"/>
        <v>2.023285486443381</v>
      </c>
      <c r="G21" s="25">
        <v>30112</v>
      </c>
      <c r="H21" s="26">
        <v>15922</v>
      </c>
      <c r="I21" s="30">
        <f t="shared" si="1"/>
        <v>1.8912196960180883</v>
      </c>
    </row>
    <row r="22" spans="1:9" ht="16.5" customHeight="1">
      <c r="A22" s="15"/>
      <c r="B22" s="17"/>
      <c r="C22" s="22" t="s">
        <v>7</v>
      </c>
      <c r="D22" s="25">
        <v>27852</v>
      </c>
      <c r="E22" s="26">
        <v>28607</v>
      </c>
      <c r="F22" s="41">
        <f t="shared" si="0"/>
        <v>0.9736078582165204</v>
      </c>
      <c r="G22" s="25">
        <v>201652</v>
      </c>
      <c r="H22" s="26">
        <v>193663</v>
      </c>
      <c r="I22" s="30">
        <f t="shared" si="1"/>
        <v>1.041252071898091</v>
      </c>
    </row>
    <row r="23" spans="1:9" ht="16.5" customHeight="1">
      <c r="A23" s="80" t="s">
        <v>8</v>
      </c>
      <c r="B23" s="81"/>
      <c r="C23" s="22" t="s">
        <v>9</v>
      </c>
      <c r="D23" s="25">
        <v>418</v>
      </c>
      <c r="E23" s="26">
        <v>676</v>
      </c>
      <c r="F23" s="41">
        <f t="shared" si="0"/>
        <v>0.6183431952662722</v>
      </c>
      <c r="G23" s="25">
        <v>2820</v>
      </c>
      <c r="H23" s="26">
        <v>4288</v>
      </c>
      <c r="I23" s="30">
        <f t="shared" si="1"/>
        <v>0.6576492537313433</v>
      </c>
    </row>
    <row r="24" spans="1:9" ht="16.5" customHeight="1">
      <c r="A24" s="70" t="s">
        <v>10</v>
      </c>
      <c r="B24" s="94"/>
      <c r="C24" s="22" t="s">
        <v>11</v>
      </c>
      <c r="D24" s="25">
        <v>0</v>
      </c>
      <c r="E24" s="26">
        <v>91</v>
      </c>
      <c r="F24" s="41">
        <f t="shared" si="0"/>
        <v>0</v>
      </c>
      <c r="G24" s="25">
        <v>3</v>
      </c>
      <c r="H24" s="26">
        <v>580</v>
      </c>
      <c r="I24" s="30">
        <f t="shared" si="1"/>
        <v>0.005172413793103448</v>
      </c>
    </row>
    <row r="25" spans="1:9" ht="16.5" customHeight="1">
      <c r="A25" s="95"/>
      <c r="B25" s="94"/>
      <c r="C25" s="22" t="s">
        <v>12</v>
      </c>
      <c r="D25" s="25">
        <v>0</v>
      </c>
      <c r="E25" s="26">
        <v>0</v>
      </c>
      <c r="F25" s="41">
        <v>0</v>
      </c>
      <c r="G25" s="25">
        <v>10</v>
      </c>
      <c r="H25" s="26">
        <v>0</v>
      </c>
      <c r="I25" s="64" t="s">
        <v>36</v>
      </c>
    </row>
    <row r="26" spans="1:9" ht="16.5" customHeight="1">
      <c r="A26" s="95"/>
      <c r="B26" s="94"/>
      <c r="C26" s="22" t="s">
        <v>13</v>
      </c>
      <c r="D26" s="25">
        <v>14141</v>
      </c>
      <c r="E26" s="26">
        <v>18322</v>
      </c>
      <c r="F26" s="41">
        <f>D26/E26</f>
        <v>0.7718043881672306</v>
      </c>
      <c r="G26" s="25">
        <v>94479</v>
      </c>
      <c r="H26" s="26">
        <v>106815</v>
      </c>
      <c r="I26" s="30">
        <f t="shared" si="1"/>
        <v>0.884510602443477</v>
      </c>
    </row>
    <row r="27" spans="1:9" ht="16.5" customHeight="1">
      <c r="A27" s="95"/>
      <c r="B27" s="94"/>
      <c r="C27" s="22" t="s">
        <v>14</v>
      </c>
      <c r="D27" s="25">
        <v>13136</v>
      </c>
      <c r="E27" s="26">
        <v>19490</v>
      </c>
      <c r="F27" s="41">
        <f>D27/E27</f>
        <v>0.6739866598255516</v>
      </c>
      <c r="G27" s="25">
        <v>79768</v>
      </c>
      <c r="H27" s="26">
        <v>90236</v>
      </c>
      <c r="I27" s="30">
        <f t="shared" si="1"/>
        <v>0.8839930847998582</v>
      </c>
    </row>
    <row r="28" spans="1:9" ht="16.5" customHeight="1">
      <c r="A28" s="95"/>
      <c r="B28" s="94"/>
      <c r="C28" s="22" t="s">
        <v>15</v>
      </c>
      <c r="D28" s="25">
        <v>20083</v>
      </c>
      <c r="E28" s="26">
        <v>15464</v>
      </c>
      <c r="F28" s="41">
        <f>D28/E28</f>
        <v>1.2986937403000518</v>
      </c>
      <c r="G28" s="25">
        <v>124262</v>
      </c>
      <c r="H28" s="26">
        <v>87518</v>
      </c>
      <c r="I28" s="30">
        <f t="shared" si="1"/>
        <v>1.4198450604447086</v>
      </c>
    </row>
    <row r="29" spans="1:9" ht="16.5" customHeight="1">
      <c r="A29" s="15"/>
      <c r="B29" s="17"/>
      <c r="C29" s="22" t="s">
        <v>16</v>
      </c>
      <c r="D29" s="25">
        <v>2912</v>
      </c>
      <c r="E29" s="26">
        <v>5428</v>
      </c>
      <c r="F29" s="41">
        <f>D29/E29</f>
        <v>0.5364775239498895</v>
      </c>
      <c r="G29" s="25">
        <v>22803</v>
      </c>
      <c r="H29" s="26">
        <v>32133</v>
      </c>
      <c r="I29" s="30">
        <f t="shared" si="1"/>
        <v>0.7096442909158809</v>
      </c>
    </row>
    <row r="30" spans="1:9" ht="16.5" customHeight="1">
      <c r="A30" s="15"/>
      <c r="B30" s="17"/>
      <c r="C30" s="21" t="s">
        <v>17</v>
      </c>
      <c r="D30" s="27">
        <v>4641</v>
      </c>
      <c r="E30" s="28">
        <v>4345</v>
      </c>
      <c r="F30" s="41">
        <f>D30/E30</f>
        <v>1.0681242807825087</v>
      </c>
      <c r="G30" s="27">
        <v>26660</v>
      </c>
      <c r="H30" s="28">
        <v>31213</v>
      </c>
      <c r="I30" s="30">
        <f t="shared" si="1"/>
        <v>0.8541312914490757</v>
      </c>
    </row>
    <row r="31" spans="1:9" ht="16.5" customHeight="1">
      <c r="A31" s="18"/>
      <c r="B31" s="19"/>
      <c r="C31" s="37" t="s">
        <v>1</v>
      </c>
      <c r="D31" s="33">
        <v>14381</v>
      </c>
      <c r="E31" s="34">
        <v>18203</v>
      </c>
      <c r="F31" s="48">
        <f aca="true" t="shared" si="2" ref="F31:F37">D31/E31</f>
        <v>0.7900346096797232</v>
      </c>
      <c r="G31" s="33">
        <v>105921</v>
      </c>
      <c r="H31" s="34">
        <v>114504</v>
      </c>
      <c r="I31" s="35">
        <f aca="true" t="shared" si="3" ref="I31:I37">G31/H31</f>
        <v>0.9250419199329281</v>
      </c>
    </row>
    <row r="32" spans="1:9" ht="16.5" customHeight="1">
      <c r="A32" s="80" t="s">
        <v>18</v>
      </c>
      <c r="B32" s="81"/>
      <c r="C32" s="32" t="s">
        <v>19</v>
      </c>
      <c r="D32" s="25">
        <v>2</v>
      </c>
      <c r="E32" s="26">
        <v>2018</v>
      </c>
      <c r="F32" s="41">
        <f t="shared" si="2"/>
        <v>0.0009910802775024777</v>
      </c>
      <c r="G32" s="25">
        <v>293</v>
      </c>
      <c r="H32" s="26">
        <v>12211</v>
      </c>
      <c r="I32" s="30">
        <f t="shared" si="3"/>
        <v>0.02399475882401114</v>
      </c>
    </row>
    <row r="33" spans="1:9" ht="16.5" customHeight="1">
      <c r="A33" s="70" t="s">
        <v>10</v>
      </c>
      <c r="B33" s="71"/>
      <c r="C33" s="32" t="s">
        <v>20</v>
      </c>
      <c r="D33" s="25">
        <v>4721</v>
      </c>
      <c r="E33" s="26">
        <v>6304</v>
      </c>
      <c r="F33" s="41">
        <f t="shared" si="2"/>
        <v>0.7488895939086294</v>
      </c>
      <c r="G33" s="25">
        <v>35756</v>
      </c>
      <c r="H33" s="26">
        <v>42601</v>
      </c>
      <c r="I33" s="30">
        <f t="shared" si="3"/>
        <v>0.8393230205863712</v>
      </c>
    </row>
    <row r="34" spans="1:9" ht="16.5" customHeight="1">
      <c r="A34" s="70"/>
      <c r="B34" s="71"/>
      <c r="C34" s="32" t="s">
        <v>21</v>
      </c>
      <c r="D34" s="25">
        <v>2767</v>
      </c>
      <c r="E34" s="26">
        <v>3799</v>
      </c>
      <c r="F34" s="41">
        <f t="shared" si="2"/>
        <v>0.7283495656751777</v>
      </c>
      <c r="G34" s="25">
        <v>20188</v>
      </c>
      <c r="H34" s="26">
        <v>23625</v>
      </c>
      <c r="I34" s="30">
        <f t="shared" si="3"/>
        <v>0.8545185185185186</v>
      </c>
    </row>
    <row r="35" spans="1:9" ht="16.5" customHeight="1">
      <c r="A35" s="70"/>
      <c r="B35" s="71"/>
      <c r="C35" s="32" t="s">
        <v>2</v>
      </c>
      <c r="D35" s="25">
        <v>558</v>
      </c>
      <c r="E35" s="26">
        <v>1272</v>
      </c>
      <c r="F35" s="41">
        <f t="shared" si="2"/>
        <v>0.4386792452830189</v>
      </c>
      <c r="G35" s="25">
        <v>4040</v>
      </c>
      <c r="H35" s="26">
        <v>6932</v>
      </c>
      <c r="I35" s="30">
        <f t="shared" si="3"/>
        <v>0.582804385458742</v>
      </c>
    </row>
    <row r="36" spans="1:9" ht="16.5" customHeight="1">
      <c r="A36" s="70"/>
      <c r="B36" s="71"/>
      <c r="C36" s="32" t="s">
        <v>22</v>
      </c>
      <c r="D36" s="25">
        <v>1</v>
      </c>
      <c r="E36" s="26">
        <v>6</v>
      </c>
      <c r="F36" s="41">
        <f t="shared" si="2"/>
        <v>0.16666666666666666</v>
      </c>
      <c r="G36" s="25">
        <v>2</v>
      </c>
      <c r="H36" s="26">
        <v>51</v>
      </c>
      <c r="I36" s="30">
        <f t="shared" si="3"/>
        <v>0.0392156862745098</v>
      </c>
    </row>
    <row r="37" spans="1:9" ht="16.5" customHeight="1">
      <c r="A37" s="70"/>
      <c r="B37" s="71"/>
      <c r="C37" s="32" t="s">
        <v>23</v>
      </c>
      <c r="D37" s="25">
        <v>4949</v>
      </c>
      <c r="E37" s="26">
        <v>4804</v>
      </c>
      <c r="F37" s="41">
        <f t="shared" si="2"/>
        <v>1.0301831806827644</v>
      </c>
      <c r="G37" s="25">
        <v>31976</v>
      </c>
      <c r="H37" s="26">
        <v>29084</v>
      </c>
      <c r="I37" s="30">
        <f t="shared" si="3"/>
        <v>1.0994361160775685</v>
      </c>
    </row>
    <row r="38" spans="1:9" ht="16.5" customHeight="1" thickBot="1">
      <c r="A38" s="72"/>
      <c r="B38" s="73"/>
      <c r="C38" s="65" t="s">
        <v>25</v>
      </c>
      <c r="D38" s="66">
        <v>1383</v>
      </c>
      <c r="E38" s="67"/>
      <c r="F38" s="68"/>
      <c r="G38" s="66">
        <v>13666</v>
      </c>
      <c r="H38" s="67"/>
      <c r="I38" s="69"/>
    </row>
    <row r="39" spans="4:8" ht="16.5" customHeight="1">
      <c r="D39" s="20"/>
      <c r="E39" s="20"/>
      <c r="F39" s="2"/>
      <c r="G39" s="20"/>
      <c r="H39" s="20"/>
    </row>
  </sheetData>
  <mergeCells count="16">
    <mergeCell ref="A3:I3"/>
    <mergeCell ref="A4:I4"/>
    <mergeCell ref="A9:C9"/>
    <mergeCell ref="A5:C6"/>
    <mergeCell ref="A8:C8"/>
    <mergeCell ref="D5:F5"/>
    <mergeCell ref="A33:B38"/>
    <mergeCell ref="A10:B10"/>
    <mergeCell ref="G5:I5"/>
    <mergeCell ref="A14:I14"/>
    <mergeCell ref="A32:B32"/>
    <mergeCell ref="D16:F16"/>
    <mergeCell ref="G16:I16"/>
    <mergeCell ref="A16:C17"/>
    <mergeCell ref="A24:B28"/>
    <mergeCell ref="A23:B23"/>
  </mergeCells>
  <printOptions horizontalCentered="1"/>
  <pageMargins left="0.7874015748031497" right="0.7874015748031497" top="0.984251968503937" bottom="0.984251968503937" header="0.5118110236220472" footer="0.5118110236220472"/>
  <pageSetup horizontalDpi="96" verticalDpi="96" orientation="landscape" paperSize="9" scale="93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F-H Computer User</dc:creator>
  <cp:keywords/>
  <dc:description/>
  <cp:lastModifiedBy>lingfangtang</cp:lastModifiedBy>
  <cp:lastPrinted>2007-08-10T00:39:01Z</cp:lastPrinted>
  <dcterms:created xsi:type="dcterms:W3CDTF">1998-04-08T14:55:55Z</dcterms:created>
  <dcterms:modified xsi:type="dcterms:W3CDTF">2007-08-20T09:17:35Z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222916064</vt:i4>
  </property>
  <property fmtid="{D5CDD505-2E9C-101B-9397-08002B2CF9AE}" pid="3" name="_EmailSubject">
    <vt:lpwstr>Honda在中国和美国的7月销量</vt:lpwstr>
  </property>
  <property fmtid="{D5CDD505-2E9C-101B-9397-08002B2CF9AE}" pid="4" name="_AuthorEmail">
    <vt:lpwstr>honda_pr@honda.com.cn</vt:lpwstr>
  </property>
  <property fmtid="{D5CDD505-2E9C-101B-9397-08002B2CF9AE}" pid="5" name="_AuthorEmailDisplayName">
    <vt:lpwstr>honda_pr</vt:lpwstr>
  </property>
  <property fmtid="{D5CDD505-2E9C-101B-9397-08002B2CF9AE}" pid="6" name="_PreviousAdHocReviewCycleID">
    <vt:i4>-1541858366</vt:i4>
  </property>
</Properties>
</file>